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0" activeTab="0"/>
  </bookViews>
  <sheets>
    <sheet name="Ceník do katalogu" sheetId="1" r:id="rId1"/>
  </sheets>
  <definedNames/>
  <calcPr fullCalcOnLoad="1"/>
</workbook>
</file>

<file path=xl/sharedStrings.xml><?xml version="1.0" encoding="utf-8"?>
<sst xmlns="http://schemas.openxmlformats.org/spreadsheetml/2006/main" count="130" uniqueCount="24">
  <si>
    <t>VLOŽKY ceník 2019</t>
  </si>
  <si>
    <t>rozměr vložky</t>
  </si>
  <si>
    <t>Stavební vložka NI</t>
  </si>
  <si>
    <t>RC3</t>
  </si>
  <si>
    <t>RC4</t>
  </si>
  <si>
    <t>bez DPH</t>
  </si>
  <si>
    <t>s DPH</t>
  </si>
  <si>
    <t xml:space="preserve"> /</t>
  </si>
  <si>
    <t>X</t>
  </si>
  <si>
    <t>Vložky jsou vč. šroubu M5x70mm, kroužku na klíče a 3ks klíčů.</t>
  </si>
  <si>
    <t>Uvedené ceny u vložek SU a MASTER jsou bez klíčů!!</t>
  </si>
  <si>
    <t>cena bez DPH</t>
  </si>
  <si>
    <t>cena s DPH</t>
  </si>
  <si>
    <t>Příplatky:</t>
  </si>
  <si>
    <t>knoflík</t>
  </si>
  <si>
    <t>havarijní funkce</t>
  </si>
  <si>
    <t>sjednocená vložka</t>
  </si>
  <si>
    <t>vložka pro systém gen. klíče:</t>
  </si>
  <si>
    <t>Klíče:</t>
  </si>
  <si>
    <t>SU RC3</t>
  </si>
  <si>
    <t>Master RC3</t>
  </si>
  <si>
    <t>SU RC4</t>
  </si>
  <si>
    <t>Master RC4</t>
  </si>
  <si>
    <t>Visací zámek: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</si>
</sst>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&quot; zł&quot;_-;\-* #,##0.00&quot; zł&quot;_-;_-* \-??&quot; zł&quot;_-;_-@_-"/>
    <numFmt numFmtId="166" formatCode="#,##0"/>
    <numFmt numFmtId="167" formatCode="0"/>
  </numFmts>
  <fonts count="11"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E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b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5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4" fontId="0" fillId="0" borderId="0" xfId="0" applyFill="1" applyBorder="1" applyAlignment="1">
      <alignment/>
    </xf>
    <xf numFmtId="164" fontId="4" fillId="0" borderId="0" xfId="0" applyFont="1" applyFill="1" applyAlignment="1">
      <alignment/>
    </xf>
    <xf numFmtId="164" fontId="0" fillId="0" borderId="0" xfId="0" applyFill="1" applyBorder="1" applyAlignment="1">
      <alignment horizontal="center"/>
    </xf>
    <xf numFmtId="164" fontId="5" fillId="0" borderId="1" xfId="0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vertical="center"/>
    </xf>
    <xf numFmtId="164" fontId="0" fillId="0" borderId="0" xfId="0" applyFill="1" applyBorder="1" applyAlignment="1">
      <alignment vertical="center"/>
    </xf>
    <xf numFmtId="164" fontId="5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/>
    </xf>
    <xf numFmtId="164" fontId="5" fillId="0" borderId="1" xfId="0" applyFont="1" applyFill="1" applyBorder="1" applyAlignment="1">
      <alignment/>
    </xf>
    <xf numFmtId="164" fontId="0" fillId="0" borderId="1" xfId="0" applyFont="1" applyFill="1" applyBorder="1" applyAlignment="1">
      <alignment/>
    </xf>
    <xf numFmtId="164" fontId="0" fillId="0" borderId="0" xfId="0" applyFont="1" applyFill="1" applyBorder="1" applyAlignment="1">
      <alignment horizontal="center"/>
    </xf>
    <xf numFmtId="164" fontId="5" fillId="0" borderId="2" xfId="0" applyFont="1" applyFill="1" applyBorder="1" applyAlignment="1">
      <alignment/>
    </xf>
    <xf numFmtId="164" fontId="0" fillId="0" borderId="2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6" fillId="0" borderId="1" xfId="0" applyFont="1" applyFill="1" applyBorder="1" applyAlignment="1">
      <alignment horizontal="center"/>
    </xf>
    <xf numFmtId="164" fontId="6" fillId="0" borderId="0" xfId="0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/>
    </xf>
    <xf numFmtId="166" fontId="8" fillId="0" borderId="1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166" fontId="0" fillId="0" borderId="1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6" fontId="9" fillId="0" borderId="1" xfId="0" applyNumberFormat="1" applyFont="1" applyFill="1" applyBorder="1" applyAlignment="1">
      <alignment horizontal="center"/>
    </xf>
    <xf numFmtId="164" fontId="5" fillId="0" borderId="0" xfId="0" applyFont="1" applyFill="1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Fill="1" applyAlignment="1">
      <alignment/>
    </xf>
    <xf numFmtId="164" fontId="6" fillId="0" borderId="0" xfId="0" applyFont="1" applyFill="1" applyAlignment="1">
      <alignment horizontal="center"/>
    </xf>
    <xf numFmtId="164" fontId="6" fillId="0" borderId="0" xfId="0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164" fontId="10" fillId="0" borderId="0" xfId="0" applyFont="1" applyFill="1" applyAlignment="1">
      <alignment/>
    </xf>
    <xf numFmtId="167" fontId="0" fillId="0" borderId="0" xfId="0" applyNumberFormat="1" applyFill="1" applyBorder="1" applyAlignment="1">
      <alignment/>
    </xf>
    <xf numFmtId="164" fontId="6" fillId="0" borderId="3" xfId="0" applyFont="1" applyFill="1" applyBorder="1" applyAlignment="1">
      <alignment/>
    </xf>
    <xf numFmtId="164" fontId="0" fillId="0" borderId="3" xfId="0" applyFill="1" applyBorder="1" applyAlignment="1">
      <alignment/>
    </xf>
    <xf numFmtId="164" fontId="5" fillId="0" borderId="4" xfId="0" applyFont="1" applyFill="1" applyBorder="1" applyAlignment="1">
      <alignment horizontal="center"/>
    </xf>
    <xf numFmtId="167" fontId="0" fillId="0" borderId="5" xfId="0" applyNumberFormat="1" applyFont="1" applyFill="1" applyBorder="1" applyAlignment="1">
      <alignment horizontal="center"/>
    </xf>
    <xf numFmtId="164" fontId="0" fillId="0" borderId="6" xfId="0" applyFont="1" applyFill="1" applyBorder="1" applyAlignment="1">
      <alignment horizontal="center"/>
    </xf>
    <xf numFmtId="167" fontId="5" fillId="0" borderId="4" xfId="0" applyNumberFormat="1" applyFont="1" applyFill="1" applyBorder="1" applyAlignment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textový odkaz 2" xfId="20"/>
    <cellStyle name="Normalny 2" xfId="21"/>
    <cellStyle name="Normalny 2 2" xfId="22"/>
    <cellStyle name="Normalny 3" xfId="23"/>
    <cellStyle name="Normální 2" xfId="24"/>
    <cellStyle name="Walutowy 2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tabSelected="1" workbookViewId="0" topLeftCell="A1">
      <selection activeCell="M74" sqref="M74"/>
    </sheetView>
  </sheetViews>
  <sheetFormatPr defaultColWidth="9.140625" defaultRowHeight="15"/>
  <cols>
    <col min="1" max="1" width="4.00390625" style="1" customWidth="1"/>
    <col min="2" max="2" width="1.8515625" style="2" customWidth="1"/>
    <col min="3" max="3" width="4.28125" style="1" customWidth="1"/>
    <col min="4" max="4" width="0.85546875" style="1" customWidth="1"/>
    <col min="5" max="6" width="8.8515625" style="1" customWidth="1"/>
    <col min="7" max="7" width="0.85546875" style="3" customWidth="1"/>
    <col min="8" max="9" width="8.8515625" style="1" customWidth="1"/>
    <col min="10" max="10" width="1.1484375" style="1" customWidth="1"/>
    <col min="11" max="12" width="9.00390625" style="1" customWidth="1"/>
    <col min="13" max="13" width="9.7109375" style="1" customWidth="1"/>
    <col min="14" max="15" width="9.00390625" style="1" customWidth="1"/>
    <col min="16" max="16" width="10.140625" style="1" customWidth="1"/>
    <col min="17" max="16384" width="9.00390625" style="1" customWidth="1"/>
  </cols>
  <sheetData>
    <row r="1" ht="12.75">
      <c r="A1" s="4" t="s">
        <v>0</v>
      </c>
    </row>
    <row r="2" s="3" customFormat="1" ht="6" customHeight="1">
      <c r="B2" s="5"/>
    </row>
    <row r="3" spans="1:13" s="3" customFormat="1" ht="14.25" customHeight="1">
      <c r="A3" s="6" t="s">
        <v>1</v>
      </c>
      <c r="B3" s="6"/>
      <c r="C3" s="6"/>
      <c r="D3" s="7"/>
      <c r="E3" s="8" t="s">
        <v>2</v>
      </c>
      <c r="F3" s="8"/>
      <c r="H3" s="8" t="s">
        <v>3</v>
      </c>
      <c r="I3" s="8"/>
      <c r="J3" s="9"/>
      <c r="K3" s="8" t="s">
        <v>4</v>
      </c>
      <c r="L3" s="8"/>
      <c r="M3" s="10"/>
    </row>
    <row r="4" spans="1:13" s="12" customFormat="1" ht="14.25" customHeight="1">
      <c r="A4" s="6"/>
      <c r="B4" s="6"/>
      <c r="C4" s="6"/>
      <c r="D4" s="7"/>
      <c r="E4" s="8"/>
      <c r="F4" s="8"/>
      <c r="G4" s="11"/>
      <c r="H4" s="8"/>
      <c r="I4" s="8"/>
      <c r="J4" s="9"/>
      <c r="K4" s="8"/>
      <c r="L4" s="8"/>
      <c r="M4" s="9"/>
    </row>
    <row r="5" spans="1:12" s="18" customFormat="1" ht="14.25" customHeight="1">
      <c r="A5" s="6"/>
      <c r="B5" s="6"/>
      <c r="C5" s="6"/>
      <c r="D5" s="7"/>
      <c r="E5" s="13" t="s">
        <v>5</v>
      </c>
      <c r="F5" s="14" t="s">
        <v>6</v>
      </c>
      <c r="G5" s="15"/>
      <c r="H5" s="16" t="s">
        <v>5</v>
      </c>
      <c r="I5" s="17" t="s">
        <v>6</v>
      </c>
      <c r="K5" s="13" t="s">
        <v>5</v>
      </c>
      <c r="L5" s="14" t="s">
        <v>6</v>
      </c>
    </row>
    <row r="6" spans="1:13" s="3" customFormat="1" ht="14.25" customHeight="1">
      <c r="A6" s="19">
        <v>26</v>
      </c>
      <c r="B6" s="19" t="s">
        <v>7</v>
      </c>
      <c r="C6" s="19">
        <v>26</v>
      </c>
      <c r="D6" s="20"/>
      <c r="E6" s="21">
        <v>428</v>
      </c>
      <c r="F6" s="22">
        <f aca="true" t="shared" si="0" ref="F6:F15">E6*1.21</f>
        <v>517.88</v>
      </c>
      <c r="G6" s="20"/>
      <c r="H6" s="23">
        <v>578</v>
      </c>
      <c r="I6" s="24">
        <f>H6*1.21</f>
        <v>699.38</v>
      </c>
      <c r="J6" s="25"/>
      <c r="K6" s="21">
        <v>988</v>
      </c>
      <c r="L6" s="22">
        <f>K6*1.21</f>
        <v>1195.48</v>
      </c>
      <c r="M6" s="25"/>
    </row>
    <row r="7" spans="1:13" s="3" customFormat="1" ht="14.25" customHeight="1">
      <c r="A7" s="19">
        <v>26</v>
      </c>
      <c r="B7" s="19" t="s">
        <v>7</v>
      </c>
      <c r="C7" s="19">
        <v>30</v>
      </c>
      <c r="D7" s="20"/>
      <c r="E7" s="21">
        <v>388</v>
      </c>
      <c r="F7" s="22">
        <f t="shared" si="0"/>
        <v>469.47999999999996</v>
      </c>
      <c r="G7" s="20"/>
      <c r="H7" s="23">
        <v>528</v>
      </c>
      <c r="I7" s="24">
        <f>H7*1.21</f>
        <v>638.88</v>
      </c>
      <c r="J7" s="25"/>
      <c r="K7" s="21">
        <v>948</v>
      </c>
      <c r="L7" s="22">
        <f>K7*1.21</f>
        <v>1147.08</v>
      </c>
      <c r="M7" s="25"/>
    </row>
    <row r="8" spans="1:13" s="3" customFormat="1" ht="14.25" customHeight="1">
      <c r="A8" s="19">
        <v>26</v>
      </c>
      <c r="B8" s="19" t="s">
        <v>7</v>
      </c>
      <c r="C8" s="19">
        <v>35</v>
      </c>
      <c r="D8" s="20"/>
      <c r="E8" s="21">
        <v>228</v>
      </c>
      <c r="F8" s="22">
        <f t="shared" si="0"/>
        <v>275.88</v>
      </c>
      <c r="G8" s="20"/>
      <c r="H8" s="23">
        <v>548</v>
      </c>
      <c r="I8" s="24">
        <f>H8*1.21</f>
        <v>663.0799999999999</v>
      </c>
      <c r="J8" s="25"/>
      <c r="K8" s="21">
        <v>968</v>
      </c>
      <c r="L8" s="22">
        <f>K8*1.21</f>
        <v>1171.28</v>
      </c>
      <c r="M8" s="25"/>
    </row>
    <row r="9" spans="1:13" s="3" customFormat="1" ht="14.25" customHeight="1">
      <c r="A9" s="19">
        <v>26</v>
      </c>
      <c r="B9" s="19" t="s">
        <v>7</v>
      </c>
      <c r="C9" s="19">
        <v>40</v>
      </c>
      <c r="D9" s="20"/>
      <c r="E9" s="21">
        <v>418</v>
      </c>
      <c r="F9" s="22">
        <f t="shared" si="0"/>
        <v>505.78</v>
      </c>
      <c r="G9" s="20"/>
      <c r="H9" s="23">
        <v>558</v>
      </c>
      <c r="I9" s="24">
        <f>H9*1.21</f>
        <v>675.18</v>
      </c>
      <c r="J9" s="25"/>
      <c r="K9" s="21">
        <v>988</v>
      </c>
      <c r="L9" s="22">
        <f>K9*1.21</f>
        <v>1195.48</v>
      </c>
      <c r="M9" s="25"/>
    </row>
    <row r="10" spans="1:13" s="3" customFormat="1" ht="14.25" customHeight="1">
      <c r="A10" s="19">
        <v>26</v>
      </c>
      <c r="B10" s="19" t="s">
        <v>7</v>
      </c>
      <c r="C10" s="19">
        <v>45</v>
      </c>
      <c r="D10" s="20"/>
      <c r="E10" s="21">
        <v>438</v>
      </c>
      <c r="F10" s="22">
        <f t="shared" si="0"/>
        <v>529.98</v>
      </c>
      <c r="G10" s="20"/>
      <c r="H10" s="23">
        <v>588</v>
      </c>
      <c r="I10" s="24">
        <f>H10*1.21</f>
        <v>711.48</v>
      </c>
      <c r="J10" s="25"/>
      <c r="K10" s="21">
        <v>1180</v>
      </c>
      <c r="L10" s="22">
        <f>K10*1.21</f>
        <v>1427.8</v>
      </c>
      <c r="M10" s="25"/>
    </row>
    <row r="11" spans="1:13" s="3" customFormat="1" ht="14.25" customHeight="1">
      <c r="A11" s="19">
        <v>30</v>
      </c>
      <c r="B11" s="19" t="s">
        <v>7</v>
      </c>
      <c r="C11" s="19">
        <v>30</v>
      </c>
      <c r="D11" s="20"/>
      <c r="E11" s="23">
        <v>188</v>
      </c>
      <c r="F11" s="24">
        <f t="shared" si="0"/>
        <v>227.48</v>
      </c>
      <c r="G11" s="20"/>
      <c r="H11" s="23">
        <v>398</v>
      </c>
      <c r="I11" s="24">
        <f>H11*1.21</f>
        <v>481.58</v>
      </c>
      <c r="J11" s="25"/>
      <c r="K11" s="23">
        <v>958</v>
      </c>
      <c r="L11" s="24">
        <f aca="true" t="shared" si="1" ref="L11:L55">K11*1.21</f>
        <v>1159.18</v>
      </c>
      <c r="M11" s="25"/>
    </row>
    <row r="12" spans="1:13" s="3" customFormat="1" ht="14.25" customHeight="1">
      <c r="A12" s="19">
        <v>30</v>
      </c>
      <c r="B12" s="19" t="s">
        <v>7</v>
      </c>
      <c r="C12" s="19">
        <v>35</v>
      </c>
      <c r="D12" s="20"/>
      <c r="E12" s="23">
        <v>198</v>
      </c>
      <c r="F12" s="24">
        <f t="shared" si="0"/>
        <v>239.57999999999998</v>
      </c>
      <c r="G12" s="20"/>
      <c r="H12" s="23">
        <v>428</v>
      </c>
      <c r="I12" s="24">
        <f aca="true" t="shared" si="2" ref="I12:I55">H12*1.21</f>
        <v>517.88</v>
      </c>
      <c r="J12" s="25"/>
      <c r="K12" s="23">
        <v>998</v>
      </c>
      <c r="L12" s="24">
        <f t="shared" si="1"/>
        <v>1207.58</v>
      </c>
      <c r="M12" s="25"/>
    </row>
    <row r="13" spans="1:13" s="3" customFormat="1" ht="14.25" customHeight="1">
      <c r="A13" s="19">
        <v>30</v>
      </c>
      <c r="B13" s="19" t="s">
        <v>7</v>
      </c>
      <c r="C13" s="19">
        <v>40</v>
      </c>
      <c r="D13" s="20"/>
      <c r="E13" s="23">
        <v>208</v>
      </c>
      <c r="F13" s="24">
        <f t="shared" si="0"/>
        <v>251.68</v>
      </c>
      <c r="G13" s="20"/>
      <c r="H13" s="23">
        <v>438</v>
      </c>
      <c r="I13" s="24">
        <f t="shared" si="2"/>
        <v>529.98</v>
      </c>
      <c r="J13" s="25"/>
      <c r="K13" s="23">
        <v>1018</v>
      </c>
      <c r="L13" s="24">
        <f t="shared" si="1"/>
        <v>1231.78</v>
      </c>
      <c r="M13" s="25"/>
    </row>
    <row r="14" spans="1:13" s="3" customFormat="1" ht="14.25" customHeight="1">
      <c r="A14" s="19">
        <v>30</v>
      </c>
      <c r="B14" s="19" t="s">
        <v>7</v>
      </c>
      <c r="C14" s="19">
        <v>45</v>
      </c>
      <c r="D14" s="20"/>
      <c r="E14" s="23">
        <v>228</v>
      </c>
      <c r="F14" s="24">
        <f t="shared" si="0"/>
        <v>275.88</v>
      </c>
      <c r="G14" s="20"/>
      <c r="H14" s="23">
        <v>448</v>
      </c>
      <c r="I14" s="24">
        <f t="shared" si="2"/>
        <v>542.0799999999999</v>
      </c>
      <c r="J14" s="25"/>
      <c r="K14" s="23">
        <v>1028</v>
      </c>
      <c r="L14" s="24">
        <f t="shared" si="1"/>
        <v>1243.8799999999999</v>
      </c>
      <c r="M14" s="25"/>
    </row>
    <row r="15" spans="1:13" s="3" customFormat="1" ht="14.25" customHeight="1">
      <c r="A15" s="19">
        <v>30</v>
      </c>
      <c r="B15" s="19" t="s">
        <v>7</v>
      </c>
      <c r="C15" s="19">
        <v>50</v>
      </c>
      <c r="D15" s="20"/>
      <c r="E15" s="23">
        <v>238</v>
      </c>
      <c r="F15" s="24">
        <f t="shared" si="0"/>
        <v>287.98</v>
      </c>
      <c r="G15" s="20"/>
      <c r="H15" s="23">
        <v>458</v>
      </c>
      <c r="I15" s="24">
        <f t="shared" si="2"/>
        <v>554.18</v>
      </c>
      <c r="J15" s="25"/>
      <c r="K15" s="23">
        <v>1048</v>
      </c>
      <c r="L15" s="24">
        <f t="shared" si="1"/>
        <v>1268.08</v>
      </c>
      <c r="M15" s="25"/>
    </row>
    <row r="16" spans="1:13" s="3" customFormat="1" ht="14.25" customHeight="1">
      <c r="A16" s="19">
        <v>30</v>
      </c>
      <c r="B16" s="19" t="s">
        <v>7</v>
      </c>
      <c r="C16" s="19">
        <v>55</v>
      </c>
      <c r="D16" s="20"/>
      <c r="E16" s="26" t="s">
        <v>8</v>
      </c>
      <c r="F16" s="26" t="s">
        <v>8</v>
      </c>
      <c r="G16" s="20"/>
      <c r="H16" s="23">
        <v>518</v>
      </c>
      <c r="I16" s="24">
        <f t="shared" si="2"/>
        <v>626.78</v>
      </c>
      <c r="J16" s="25"/>
      <c r="K16" s="23">
        <v>1098</v>
      </c>
      <c r="L16" s="24">
        <f t="shared" si="1"/>
        <v>1328.58</v>
      </c>
      <c r="M16" s="25"/>
    </row>
    <row r="17" spans="1:13" s="3" customFormat="1" ht="14.25" customHeight="1">
      <c r="A17" s="19">
        <v>30</v>
      </c>
      <c r="B17" s="19" t="s">
        <v>7</v>
      </c>
      <c r="C17" s="19">
        <v>60</v>
      </c>
      <c r="D17" s="20"/>
      <c r="E17" s="26" t="s">
        <v>8</v>
      </c>
      <c r="F17" s="26" t="s">
        <v>8</v>
      </c>
      <c r="G17" s="20"/>
      <c r="H17" s="23">
        <v>538</v>
      </c>
      <c r="I17" s="24">
        <f t="shared" si="2"/>
        <v>650.98</v>
      </c>
      <c r="J17" s="25"/>
      <c r="K17" s="23">
        <v>1158</v>
      </c>
      <c r="L17" s="24">
        <f t="shared" si="1"/>
        <v>1401.18</v>
      </c>
      <c r="M17" s="25"/>
    </row>
    <row r="18" spans="1:13" s="3" customFormat="1" ht="14.25" customHeight="1">
      <c r="A18" s="19">
        <v>30</v>
      </c>
      <c r="B18" s="19" t="s">
        <v>7</v>
      </c>
      <c r="C18" s="19">
        <v>65</v>
      </c>
      <c r="D18" s="20"/>
      <c r="E18" s="26" t="s">
        <v>8</v>
      </c>
      <c r="F18" s="26" t="s">
        <v>8</v>
      </c>
      <c r="G18" s="20"/>
      <c r="H18" s="23">
        <v>588</v>
      </c>
      <c r="I18" s="24">
        <f>H18*1.21</f>
        <v>711.48</v>
      </c>
      <c r="J18" s="25"/>
      <c r="K18" s="23">
        <v>1208</v>
      </c>
      <c r="L18" s="24">
        <f t="shared" si="1"/>
        <v>1461.68</v>
      </c>
      <c r="M18" s="25"/>
    </row>
    <row r="19" spans="1:13" s="3" customFormat="1" ht="14.25" customHeight="1">
      <c r="A19" s="19">
        <v>35</v>
      </c>
      <c r="B19" s="19" t="s">
        <v>7</v>
      </c>
      <c r="C19" s="19">
        <v>35</v>
      </c>
      <c r="D19" s="20"/>
      <c r="E19" s="23">
        <v>208</v>
      </c>
      <c r="F19" s="24">
        <f>E19*1.21</f>
        <v>251.68</v>
      </c>
      <c r="G19" s="20"/>
      <c r="H19" s="23">
        <v>448</v>
      </c>
      <c r="I19" s="24">
        <f t="shared" si="2"/>
        <v>542.0799999999999</v>
      </c>
      <c r="J19" s="25"/>
      <c r="K19" s="23">
        <v>1018</v>
      </c>
      <c r="L19" s="24">
        <f t="shared" si="1"/>
        <v>1231.78</v>
      </c>
      <c r="M19" s="25"/>
    </row>
    <row r="20" spans="1:13" s="3" customFormat="1" ht="14.25" customHeight="1">
      <c r="A20" s="19">
        <v>35</v>
      </c>
      <c r="B20" s="19" t="s">
        <v>7</v>
      </c>
      <c r="C20" s="19">
        <v>40</v>
      </c>
      <c r="D20" s="20"/>
      <c r="E20" s="23">
        <v>228</v>
      </c>
      <c r="F20" s="24">
        <f>E20*1.21</f>
        <v>275.88</v>
      </c>
      <c r="G20" s="20"/>
      <c r="H20" s="23">
        <v>458</v>
      </c>
      <c r="I20" s="24">
        <f t="shared" si="2"/>
        <v>554.18</v>
      </c>
      <c r="J20" s="25"/>
      <c r="K20" s="23">
        <v>1038</v>
      </c>
      <c r="L20" s="24">
        <f t="shared" si="1"/>
        <v>1255.98</v>
      </c>
      <c r="M20" s="25"/>
    </row>
    <row r="21" spans="1:13" s="3" customFormat="1" ht="14.25" customHeight="1">
      <c r="A21" s="19">
        <v>35</v>
      </c>
      <c r="B21" s="19" t="s">
        <v>7</v>
      </c>
      <c r="C21" s="19">
        <v>45</v>
      </c>
      <c r="D21" s="20"/>
      <c r="E21" s="23">
        <v>238</v>
      </c>
      <c r="F21" s="24">
        <f>E21*1.21</f>
        <v>287.98</v>
      </c>
      <c r="G21" s="20"/>
      <c r="H21" s="23">
        <v>468</v>
      </c>
      <c r="I21" s="24">
        <f t="shared" si="2"/>
        <v>566.28</v>
      </c>
      <c r="J21" s="25"/>
      <c r="K21" s="23">
        <v>1048</v>
      </c>
      <c r="L21" s="24">
        <f t="shared" si="1"/>
        <v>1268.08</v>
      </c>
      <c r="M21" s="25"/>
    </row>
    <row r="22" spans="1:13" s="3" customFormat="1" ht="14.25" customHeight="1">
      <c r="A22" s="19">
        <v>35</v>
      </c>
      <c r="B22" s="19" t="s">
        <v>7</v>
      </c>
      <c r="C22" s="19">
        <v>50</v>
      </c>
      <c r="D22" s="20"/>
      <c r="E22" s="23">
        <v>248</v>
      </c>
      <c r="F22" s="24">
        <f>E22*1.21</f>
        <v>300.08</v>
      </c>
      <c r="G22" s="20"/>
      <c r="H22" s="23">
        <v>478</v>
      </c>
      <c r="I22" s="24">
        <f t="shared" si="2"/>
        <v>578.38</v>
      </c>
      <c r="J22" s="25"/>
      <c r="K22" s="23">
        <v>1068</v>
      </c>
      <c r="L22" s="24">
        <f t="shared" si="1"/>
        <v>1292.28</v>
      </c>
      <c r="M22" s="25"/>
    </row>
    <row r="23" spans="1:13" s="3" customFormat="1" ht="14.25" customHeight="1">
      <c r="A23" s="19">
        <v>35</v>
      </c>
      <c r="B23" s="19" t="s">
        <v>7</v>
      </c>
      <c r="C23" s="19">
        <v>55</v>
      </c>
      <c r="D23" s="20"/>
      <c r="E23" s="23">
        <v>268</v>
      </c>
      <c r="F23" s="24">
        <f>E23*1.21</f>
        <v>324.28</v>
      </c>
      <c r="G23" s="20"/>
      <c r="H23" s="23">
        <v>538</v>
      </c>
      <c r="I23" s="24">
        <f t="shared" si="2"/>
        <v>650.98</v>
      </c>
      <c r="J23" s="25"/>
      <c r="K23" s="23">
        <v>1118</v>
      </c>
      <c r="L23" s="24">
        <f t="shared" si="1"/>
        <v>1352.78</v>
      </c>
      <c r="M23" s="25"/>
    </row>
    <row r="24" spans="1:13" s="3" customFormat="1" ht="14.25" customHeight="1">
      <c r="A24" s="19">
        <v>35</v>
      </c>
      <c r="B24" s="19" t="s">
        <v>7</v>
      </c>
      <c r="C24" s="19">
        <v>60</v>
      </c>
      <c r="D24" s="20"/>
      <c r="E24" s="23">
        <v>298</v>
      </c>
      <c r="F24" s="24">
        <f>E24*1.21</f>
        <v>360.58</v>
      </c>
      <c r="G24" s="20"/>
      <c r="H24" s="23">
        <v>568</v>
      </c>
      <c r="I24" s="24">
        <f t="shared" si="2"/>
        <v>687.28</v>
      </c>
      <c r="J24" s="25"/>
      <c r="K24" s="23">
        <v>1188</v>
      </c>
      <c r="L24" s="24">
        <f t="shared" si="1"/>
        <v>1437.48</v>
      </c>
      <c r="M24" s="25"/>
    </row>
    <row r="25" spans="1:13" s="3" customFormat="1" ht="14.25" customHeight="1">
      <c r="A25" s="19">
        <v>35</v>
      </c>
      <c r="B25" s="19" t="s">
        <v>7</v>
      </c>
      <c r="C25" s="19">
        <v>65</v>
      </c>
      <c r="D25" s="20"/>
      <c r="E25" s="26" t="s">
        <v>8</v>
      </c>
      <c r="F25" s="26" t="s">
        <v>8</v>
      </c>
      <c r="G25" s="20"/>
      <c r="H25" s="23">
        <v>608</v>
      </c>
      <c r="I25" s="24">
        <f t="shared" si="2"/>
        <v>735.68</v>
      </c>
      <c r="J25" s="25"/>
      <c r="K25" s="23">
        <v>1218</v>
      </c>
      <c r="L25" s="24">
        <f t="shared" si="1"/>
        <v>1473.78</v>
      </c>
      <c r="M25" s="25"/>
    </row>
    <row r="26" spans="1:13" s="3" customFormat="1" ht="14.25" customHeight="1">
      <c r="A26" s="19">
        <v>40</v>
      </c>
      <c r="B26" s="19" t="s">
        <v>7</v>
      </c>
      <c r="C26" s="19">
        <v>40</v>
      </c>
      <c r="D26" s="20"/>
      <c r="E26" s="23">
        <v>238</v>
      </c>
      <c r="F26" s="24">
        <f>E26*1.21</f>
        <v>287.98</v>
      </c>
      <c r="G26" s="20"/>
      <c r="H26" s="23">
        <v>468</v>
      </c>
      <c r="I26" s="24">
        <f t="shared" si="2"/>
        <v>566.28</v>
      </c>
      <c r="J26" s="25"/>
      <c r="K26" s="23">
        <v>1058</v>
      </c>
      <c r="L26" s="24">
        <f t="shared" si="1"/>
        <v>1280.18</v>
      </c>
      <c r="M26" s="25"/>
    </row>
    <row r="27" spans="1:13" s="3" customFormat="1" ht="14.25" customHeight="1">
      <c r="A27" s="19">
        <v>40</v>
      </c>
      <c r="B27" s="19" t="s">
        <v>7</v>
      </c>
      <c r="C27" s="19">
        <v>45</v>
      </c>
      <c r="D27" s="20"/>
      <c r="E27" s="23">
        <v>248</v>
      </c>
      <c r="F27" s="24">
        <f>E27*1.21</f>
        <v>300.08</v>
      </c>
      <c r="G27" s="20"/>
      <c r="H27" s="23">
        <v>478</v>
      </c>
      <c r="I27" s="24">
        <f t="shared" si="2"/>
        <v>578.38</v>
      </c>
      <c r="J27" s="25"/>
      <c r="K27" s="23">
        <v>1078</v>
      </c>
      <c r="L27" s="24">
        <f t="shared" si="1"/>
        <v>1304.3799999999999</v>
      </c>
      <c r="M27" s="25"/>
    </row>
    <row r="28" spans="1:13" s="3" customFormat="1" ht="14.25" customHeight="1">
      <c r="A28" s="19">
        <v>40</v>
      </c>
      <c r="B28" s="19" t="s">
        <v>7</v>
      </c>
      <c r="C28" s="19">
        <v>50</v>
      </c>
      <c r="D28" s="20"/>
      <c r="E28" s="23">
        <v>268</v>
      </c>
      <c r="F28" s="24">
        <f>E28*1.21</f>
        <v>324.28</v>
      </c>
      <c r="G28" s="20"/>
      <c r="H28" s="23">
        <v>488</v>
      </c>
      <c r="I28" s="24">
        <f t="shared" si="2"/>
        <v>590.48</v>
      </c>
      <c r="J28" s="25"/>
      <c r="K28" s="23">
        <v>1088</v>
      </c>
      <c r="L28" s="24">
        <f t="shared" si="1"/>
        <v>1316.48</v>
      </c>
      <c r="M28" s="25"/>
    </row>
    <row r="29" spans="1:13" s="3" customFormat="1" ht="14.25" customHeight="1">
      <c r="A29" s="19">
        <v>40</v>
      </c>
      <c r="B29" s="19" t="s">
        <v>7</v>
      </c>
      <c r="C29" s="19">
        <v>55</v>
      </c>
      <c r="D29" s="20"/>
      <c r="E29" s="23">
        <v>298</v>
      </c>
      <c r="F29" s="24">
        <f>E29*1.21</f>
        <v>360.58</v>
      </c>
      <c r="G29" s="20"/>
      <c r="H29" s="23">
        <v>548</v>
      </c>
      <c r="I29" s="24">
        <f t="shared" si="2"/>
        <v>663.0799999999999</v>
      </c>
      <c r="J29" s="25"/>
      <c r="K29" s="23">
        <v>1138</v>
      </c>
      <c r="L29" s="24">
        <f t="shared" si="1"/>
        <v>1376.98</v>
      </c>
      <c r="M29" s="25"/>
    </row>
    <row r="30" spans="1:13" s="3" customFormat="1" ht="14.25" customHeight="1">
      <c r="A30" s="19">
        <v>40</v>
      </c>
      <c r="B30" s="19" t="s">
        <v>7</v>
      </c>
      <c r="C30" s="19">
        <v>60</v>
      </c>
      <c r="D30" s="20"/>
      <c r="E30" s="26" t="s">
        <v>8</v>
      </c>
      <c r="F30" s="26" t="s">
        <v>8</v>
      </c>
      <c r="G30" s="20"/>
      <c r="H30" s="23">
        <v>568</v>
      </c>
      <c r="I30" s="24">
        <f t="shared" si="2"/>
        <v>687.28</v>
      </c>
      <c r="J30" s="25"/>
      <c r="K30" s="23">
        <v>1208</v>
      </c>
      <c r="L30" s="24">
        <f t="shared" si="1"/>
        <v>1461.68</v>
      </c>
      <c r="M30" s="25"/>
    </row>
    <row r="31" spans="1:13" s="3" customFormat="1" ht="14.25" customHeight="1">
      <c r="A31" s="19">
        <v>40</v>
      </c>
      <c r="B31" s="19" t="s">
        <v>7</v>
      </c>
      <c r="C31" s="19">
        <v>65</v>
      </c>
      <c r="D31" s="20"/>
      <c r="E31" s="26" t="s">
        <v>8</v>
      </c>
      <c r="F31" s="26" t="s">
        <v>8</v>
      </c>
      <c r="G31" s="20"/>
      <c r="H31" s="23">
        <v>618</v>
      </c>
      <c r="I31" s="24">
        <f t="shared" si="2"/>
        <v>747.78</v>
      </c>
      <c r="J31" s="25"/>
      <c r="K31" s="23">
        <v>1248</v>
      </c>
      <c r="L31" s="24">
        <f t="shared" si="1"/>
        <v>1510.08</v>
      </c>
      <c r="M31" s="25"/>
    </row>
    <row r="32" spans="1:13" s="3" customFormat="1" ht="14.25" customHeight="1">
      <c r="A32" s="19">
        <v>45</v>
      </c>
      <c r="B32" s="19" t="s">
        <v>7</v>
      </c>
      <c r="C32" s="19">
        <v>45</v>
      </c>
      <c r="D32" s="20"/>
      <c r="E32" s="23">
        <v>268</v>
      </c>
      <c r="F32" s="24">
        <f>E32*1.21</f>
        <v>324.28</v>
      </c>
      <c r="G32" s="20"/>
      <c r="H32" s="23">
        <v>488</v>
      </c>
      <c r="I32" s="24">
        <f t="shared" si="2"/>
        <v>590.48</v>
      </c>
      <c r="J32" s="25"/>
      <c r="K32" s="23">
        <v>1088</v>
      </c>
      <c r="L32" s="24">
        <f t="shared" si="1"/>
        <v>1316.48</v>
      </c>
      <c r="M32" s="25"/>
    </row>
    <row r="33" spans="1:13" s="3" customFormat="1" ht="14.25" customHeight="1">
      <c r="A33" s="19">
        <v>45</v>
      </c>
      <c r="B33" s="19" t="s">
        <v>7</v>
      </c>
      <c r="C33" s="19">
        <v>50</v>
      </c>
      <c r="D33" s="20"/>
      <c r="E33" s="23">
        <v>298</v>
      </c>
      <c r="F33" s="24">
        <f>E33*1.21</f>
        <v>360.58</v>
      </c>
      <c r="G33" s="20"/>
      <c r="H33" s="23">
        <v>498</v>
      </c>
      <c r="I33" s="24">
        <f t="shared" si="2"/>
        <v>602.5799999999999</v>
      </c>
      <c r="J33" s="25"/>
      <c r="K33" s="23">
        <v>1098</v>
      </c>
      <c r="L33" s="24">
        <f t="shared" si="1"/>
        <v>1328.58</v>
      </c>
      <c r="M33" s="25"/>
    </row>
    <row r="34" spans="1:13" s="3" customFormat="1" ht="14.25" customHeight="1">
      <c r="A34" s="19">
        <v>45</v>
      </c>
      <c r="B34" s="19" t="s">
        <v>7</v>
      </c>
      <c r="C34" s="19">
        <v>55</v>
      </c>
      <c r="D34" s="20"/>
      <c r="E34" s="23">
        <v>328</v>
      </c>
      <c r="F34" s="24">
        <f>E34*1.21</f>
        <v>396.88</v>
      </c>
      <c r="G34" s="20"/>
      <c r="H34" s="23">
        <v>558</v>
      </c>
      <c r="I34" s="24">
        <f t="shared" si="2"/>
        <v>675.18</v>
      </c>
      <c r="J34" s="25"/>
      <c r="K34" s="23">
        <v>1158</v>
      </c>
      <c r="L34" s="24">
        <f t="shared" si="1"/>
        <v>1401.18</v>
      </c>
      <c r="M34" s="25"/>
    </row>
    <row r="35" spans="1:13" s="3" customFormat="1" ht="14.25" customHeight="1">
      <c r="A35" s="19">
        <v>45</v>
      </c>
      <c r="B35" s="19" t="s">
        <v>7</v>
      </c>
      <c r="C35" s="19">
        <v>60</v>
      </c>
      <c r="D35" s="20"/>
      <c r="E35" s="26" t="s">
        <v>8</v>
      </c>
      <c r="F35" s="26" t="s">
        <v>8</v>
      </c>
      <c r="G35" s="20"/>
      <c r="H35" s="23">
        <v>588</v>
      </c>
      <c r="I35" s="24">
        <f t="shared" si="2"/>
        <v>711.48</v>
      </c>
      <c r="J35" s="25"/>
      <c r="K35" s="23">
        <v>1218</v>
      </c>
      <c r="L35" s="24">
        <f t="shared" si="1"/>
        <v>1473.78</v>
      </c>
      <c r="M35" s="25"/>
    </row>
    <row r="36" spans="1:13" s="3" customFormat="1" ht="14.25" customHeight="1">
      <c r="A36" s="19">
        <v>45</v>
      </c>
      <c r="B36" s="19" t="s">
        <v>7</v>
      </c>
      <c r="C36" s="19">
        <v>65</v>
      </c>
      <c r="D36" s="20"/>
      <c r="E36" s="26" t="s">
        <v>8</v>
      </c>
      <c r="F36" s="26" t="s">
        <v>8</v>
      </c>
      <c r="G36" s="20"/>
      <c r="H36" s="23">
        <v>658</v>
      </c>
      <c r="I36" s="24">
        <f t="shared" si="2"/>
        <v>796.18</v>
      </c>
      <c r="J36" s="25"/>
      <c r="K36" s="23">
        <v>1298</v>
      </c>
      <c r="L36" s="24">
        <f t="shared" si="1"/>
        <v>1570.58</v>
      </c>
      <c r="M36" s="25"/>
    </row>
    <row r="37" spans="1:13" s="3" customFormat="1" ht="14.25" customHeight="1">
      <c r="A37" s="19">
        <v>50</v>
      </c>
      <c r="B37" s="19" t="s">
        <v>7</v>
      </c>
      <c r="C37" s="19">
        <v>50</v>
      </c>
      <c r="D37" s="20"/>
      <c r="E37" s="23">
        <v>328</v>
      </c>
      <c r="F37" s="24">
        <f>E37*1.21</f>
        <v>396.88</v>
      </c>
      <c r="G37" s="20"/>
      <c r="H37" s="23">
        <v>538</v>
      </c>
      <c r="I37" s="24">
        <f t="shared" si="2"/>
        <v>650.98</v>
      </c>
      <c r="J37" s="25"/>
      <c r="K37" s="23">
        <v>1138</v>
      </c>
      <c r="L37" s="24">
        <f t="shared" si="1"/>
        <v>1376.98</v>
      </c>
      <c r="M37" s="25"/>
    </row>
    <row r="38" spans="1:13" s="3" customFormat="1" ht="14.25" customHeight="1">
      <c r="A38" s="19">
        <v>50</v>
      </c>
      <c r="B38" s="19" t="s">
        <v>7</v>
      </c>
      <c r="C38" s="19">
        <v>55</v>
      </c>
      <c r="D38" s="20"/>
      <c r="E38" s="26" t="s">
        <v>8</v>
      </c>
      <c r="F38" s="26" t="s">
        <v>8</v>
      </c>
      <c r="G38" s="20"/>
      <c r="H38" s="23">
        <v>608</v>
      </c>
      <c r="I38" s="24">
        <f t="shared" si="2"/>
        <v>735.68</v>
      </c>
      <c r="J38" s="25"/>
      <c r="K38" s="23">
        <v>1208</v>
      </c>
      <c r="L38" s="24">
        <f t="shared" si="1"/>
        <v>1461.68</v>
      </c>
      <c r="M38" s="25"/>
    </row>
    <row r="39" spans="1:13" s="3" customFormat="1" ht="14.25" customHeight="1">
      <c r="A39" s="19">
        <v>50</v>
      </c>
      <c r="B39" s="19" t="s">
        <v>7</v>
      </c>
      <c r="C39" s="19">
        <v>60</v>
      </c>
      <c r="D39" s="20"/>
      <c r="E39" s="26" t="s">
        <v>8</v>
      </c>
      <c r="F39" s="26" t="s">
        <v>8</v>
      </c>
      <c r="G39" s="20"/>
      <c r="H39" s="23">
        <v>628</v>
      </c>
      <c r="I39" s="24">
        <f t="shared" si="2"/>
        <v>759.88</v>
      </c>
      <c r="J39" s="25"/>
      <c r="K39" s="23">
        <v>1268</v>
      </c>
      <c r="L39" s="24">
        <f t="shared" si="1"/>
        <v>1534.28</v>
      </c>
      <c r="M39" s="25"/>
    </row>
    <row r="40" spans="1:13" s="3" customFormat="1" ht="14.25" customHeight="1">
      <c r="A40" s="19">
        <v>50</v>
      </c>
      <c r="B40" s="19" t="s">
        <v>7</v>
      </c>
      <c r="C40" s="19">
        <v>65</v>
      </c>
      <c r="D40" s="20"/>
      <c r="E40" s="26" t="s">
        <v>8</v>
      </c>
      <c r="F40" s="26" t="s">
        <v>8</v>
      </c>
      <c r="G40" s="20"/>
      <c r="H40" s="23">
        <v>718</v>
      </c>
      <c r="I40" s="24">
        <f t="shared" si="2"/>
        <v>868.78</v>
      </c>
      <c r="J40" s="25"/>
      <c r="K40" s="23">
        <v>1358</v>
      </c>
      <c r="L40" s="24">
        <f t="shared" si="1"/>
        <v>1643.18</v>
      </c>
      <c r="M40" s="25"/>
    </row>
    <row r="41" spans="1:13" s="3" customFormat="1" ht="14.25" customHeight="1">
      <c r="A41" s="19">
        <v>55</v>
      </c>
      <c r="B41" s="19" t="s">
        <v>7</v>
      </c>
      <c r="C41" s="19">
        <v>55</v>
      </c>
      <c r="D41" s="20"/>
      <c r="E41" s="26" t="s">
        <v>8</v>
      </c>
      <c r="F41" s="26" t="s">
        <v>8</v>
      </c>
      <c r="G41" s="20"/>
      <c r="H41" s="23">
        <v>618</v>
      </c>
      <c r="I41" s="24">
        <f t="shared" si="2"/>
        <v>747.78</v>
      </c>
      <c r="J41" s="25"/>
      <c r="K41" s="23">
        <v>1218</v>
      </c>
      <c r="L41" s="24">
        <f t="shared" si="1"/>
        <v>1473.78</v>
      </c>
      <c r="M41" s="25"/>
    </row>
    <row r="42" spans="1:13" s="3" customFormat="1" ht="14.25" customHeight="1">
      <c r="A42" s="19">
        <v>55</v>
      </c>
      <c r="B42" s="19" t="s">
        <v>7</v>
      </c>
      <c r="C42" s="19">
        <v>60</v>
      </c>
      <c r="D42" s="20"/>
      <c r="E42" s="26" t="s">
        <v>8</v>
      </c>
      <c r="F42" s="26" t="s">
        <v>8</v>
      </c>
      <c r="G42" s="20"/>
      <c r="H42" s="23">
        <v>688</v>
      </c>
      <c r="I42" s="24">
        <f t="shared" si="2"/>
        <v>832.48</v>
      </c>
      <c r="J42" s="25"/>
      <c r="K42" s="23">
        <v>1328</v>
      </c>
      <c r="L42" s="24">
        <f t="shared" si="1"/>
        <v>1606.8799999999999</v>
      </c>
      <c r="M42" s="25"/>
    </row>
    <row r="43" spans="1:13" s="3" customFormat="1" ht="14.25" customHeight="1">
      <c r="A43" s="19">
        <v>55</v>
      </c>
      <c r="B43" s="19" t="s">
        <v>7</v>
      </c>
      <c r="C43" s="19">
        <v>65</v>
      </c>
      <c r="D43" s="20"/>
      <c r="E43" s="26" t="s">
        <v>8</v>
      </c>
      <c r="F43" s="26" t="s">
        <v>8</v>
      </c>
      <c r="G43" s="20"/>
      <c r="H43" s="23">
        <v>738</v>
      </c>
      <c r="I43" s="24">
        <f t="shared" si="2"/>
        <v>892.98</v>
      </c>
      <c r="J43" s="25"/>
      <c r="K43" s="23">
        <v>1368</v>
      </c>
      <c r="L43" s="24">
        <f t="shared" si="1"/>
        <v>1655.28</v>
      </c>
      <c r="M43" s="25"/>
    </row>
    <row r="44" spans="1:13" s="3" customFormat="1" ht="14.25" customHeight="1">
      <c r="A44" s="19">
        <v>60</v>
      </c>
      <c r="B44" s="19" t="s">
        <v>7</v>
      </c>
      <c r="C44" s="19">
        <v>60</v>
      </c>
      <c r="D44" s="20"/>
      <c r="E44" s="26" t="s">
        <v>8</v>
      </c>
      <c r="F44" s="26" t="s">
        <v>8</v>
      </c>
      <c r="G44" s="20"/>
      <c r="H44" s="23">
        <v>738</v>
      </c>
      <c r="I44" s="24">
        <f t="shared" si="2"/>
        <v>892.98</v>
      </c>
      <c r="J44" s="25"/>
      <c r="K44" s="23">
        <v>1418</v>
      </c>
      <c r="L44" s="24">
        <f t="shared" si="1"/>
        <v>1715.78</v>
      </c>
      <c r="M44" s="25"/>
    </row>
    <row r="45" spans="1:13" s="3" customFormat="1" ht="14.25" customHeight="1">
      <c r="A45" s="19">
        <v>60</v>
      </c>
      <c r="B45" s="19" t="s">
        <v>7</v>
      </c>
      <c r="C45" s="19">
        <v>65</v>
      </c>
      <c r="D45" s="20"/>
      <c r="E45" s="26" t="s">
        <v>8</v>
      </c>
      <c r="F45" s="26" t="s">
        <v>8</v>
      </c>
      <c r="G45" s="20"/>
      <c r="H45" s="23">
        <v>788</v>
      </c>
      <c r="I45" s="24">
        <f t="shared" si="2"/>
        <v>953.48</v>
      </c>
      <c r="J45" s="25"/>
      <c r="K45" s="23">
        <v>1458</v>
      </c>
      <c r="L45" s="24">
        <f t="shared" si="1"/>
        <v>1764.1799999999998</v>
      </c>
      <c r="M45" s="25"/>
    </row>
    <row r="46" spans="1:17" s="3" customFormat="1" ht="14.25" customHeight="1">
      <c r="A46" s="19">
        <v>65</v>
      </c>
      <c r="B46" s="19" t="s">
        <v>7</v>
      </c>
      <c r="C46" s="19">
        <v>65</v>
      </c>
      <c r="D46" s="20"/>
      <c r="E46" s="26" t="s">
        <v>8</v>
      </c>
      <c r="F46" s="26" t="s">
        <v>8</v>
      </c>
      <c r="G46" s="20"/>
      <c r="H46" s="23">
        <v>1398</v>
      </c>
      <c r="I46" s="24">
        <f t="shared" si="2"/>
        <v>1691.58</v>
      </c>
      <c r="J46" s="25"/>
      <c r="K46" s="23">
        <v>2068</v>
      </c>
      <c r="L46" s="24">
        <f t="shared" si="1"/>
        <v>2502.2799999999997</v>
      </c>
      <c r="M46" s="25"/>
      <c r="N46" s="27"/>
      <c r="O46" s="28"/>
      <c r="P46" s="2"/>
      <c r="Q46" s="2"/>
    </row>
    <row r="47" spans="1:13" s="3" customFormat="1" ht="14.25" customHeight="1">
      <c r="A47" s="19">
        <v>0</v>
      </c>
      <c r="B47" s="19" t="s">
        <v>7</v>
      </c>
      <c r="C47" s="19">
        <v>26</v>
      </c>
      <c r="D47" s="20"/>
      <c r="E47" s="26" t="s">
        <v>8</v>
      </c>
      <c r="F47" s="26" t="s">
        <v>8</v>
      </c>
      <c r="G47" s="20"/>
      <c r="H47" s="21">
        <v>398</v>
      </c>
      <c r="I47" s="24">
        <f t="shared" si="2"/>
        <v>481.58</v>
      </c>
      <c r="J47" s="25"/>
      <c r="K47" s="21">
        <v>708</v>
      </c>
      <c r="L47" s="22">
        <f>K47*1.21</f>
        <v>856.68</v>
      </c>
      <c r="M47" s="25"/>
    </row>
    <row r="48" spans="1:13" s="3" customFormat="1" ht="14.25" customHeight="1">
      <c r="A48" s="19">
        <v>0</v>
      </c>
      <c r="B48" s="19" t="s">
        <v>7</v>
      </c>
      <c r="C48" s="19">
        <v>30</v>
      </c>
      <c r="D48" s="20"/>
      <c r="E48" s="26" t="s">
        <v>8</v>
      </c>
      <c r="F48" s="26" t="s">
        <v>8</v>
      </c>
      <c r="G48" s="20"/>
      <c r="H48" s="23">
        <v>328</v>
      </c>
      <c r="I48" s="24">
        <f t="shared" si="2"/>
        <v>396.88</v>
      </c>
      <c r="J48" s="25"/>
      <c r="K48" s="23">
        <v>868</v>
      </c>
      <c r="L48" s="24">
        <f t="shared" si="1"/>
        <v>1050.28</v>
      </c>
      <c r="M48" s="25"/>
    </row>
    <row r="49" spans="1:13" s="3" customFormat="1" ht="14.25" customHeight="1">
      <c r="A49" s="19">
        <v>0</v>
      </c>
      <c r="B49" s="19" t="s">
        <v>7</v>
      </c>
      <c r="C49" s="19">
        <v>35</v>
      </c>
      <c r="D49" s="20"/>
      <c r="E49" s="26" t="s">
        <v>8</v>
      </c>
      <c r="F49" s="26" t="s">
        <v>8</v>
      </c>
      <c r="G49" s="20"/>
      <c r="H49" s="23">
        <v>348</v>
      </c>
      <c r="I49" s="24">
        <f t="shared" si="2"/>
        <v>421.08</v>
      </c>
      <c r="J49" s="25"/>
      <c r="K49" s="23">
        <v>888</v>
      </c>
      <c r="L49" s="24">
        <f t="shared" si="1"/>
        <v>1074.48</v>
      </c>
      <c r="M49" s="25"/>
    </row>
    <row r="50" spans="1:13" s="3" customFormat="1" ht="14.25" customHeight="1">
      <c r="A50" s="19">
        <v>0</v>
      </c>
      <c r="B50" s="19" t="s">
        <v>7</v>
      </c>
      <c r="C50" s="19">
        <v>40</v>
      </c>
      <c r="D50" s="20"/>
      <c r="E50" s="26" t="s">
        <v>8</v>
      </c>
      <c r="F50" s="26" t="s">
        <v>8</v>
      </c>
      <c r="G50" s="20"/>
      <c r="H50" s="23">
        <v>368</v>
      </c>
      <c r="I50" s="24">
        <f t="shared" si="2"/>
        <v>445.28</v>
      </c>
      <c r="J50" s="25"/>
      <c r="K50" s="23">
        <v>918</v>
      </c>
      <c r="L50" s="24">
        <f t="shared" si="1"/>
        <v>1110.78</v>
      </c>
      <c r="M50" s="25"/>
    </row>
    <row r="51" spans="1:13" s="3" customFormat="1" ht="14.25" customHeight="1">
      <c r="A51" s="19">
        <v>0</v>
      </c>
      <c r="B51" s="19" t="s">
        <v>7</v>
      </c>
      <c r="C51" s="19">
        <v>45</v>
      </c>
      <c r="D51" s="20"/>
      <c r="E51" s="26" t="s">
        <v>8</v>
      </c>
      <c r="F51" s="26" t="s">
        <v>8</v>
      </c>
      <c r="G51" s="20"/>
      <c r="H51" s="23">
        <v>378</v>
      </c>
      <c r="I51" s="24">
        <f t="shared" si="2"/>
        <v>457.38</v>
      </c>
      <c r="J51" s="25"/>
      <c r="K51" s="23">
        <v>928</v>
      </c>
      <c r="L51" s="24">
        <f t="shared" si="1"/>
        <v>1122.8799999999999</v>
      </c>
      <c r="M51" s="25"/>
    </row>
    <row r="52" spans="1:13" s="3" customFormat="1" ht="14.25" customHeight="1">
      <c r="A52" s="19">
        <v>0</v>
      </c>
      <c r="B52" s="19" t="s">
        <v>7</v>
      </c>
      <c r="C52" s="19">
        <v>50</v>
      </c>
      <c r="D52" s="20"/>
      <c r="E52" s="26" t="s">
        <v>8</v>
      </c>
      <c r="F52" s="26" t="s">
        <v>8</v>
      </c>
      <c r="G52" s="20"/>
      <c r="H52" s="23">
        <v>398</v>
      </c>
      <c r="I52" s="24">
        <f t="shared" si="2"/>
        <v>481.58</v>
      </c>
      <c r="J52" s="25"/>
      <c r="K52" s="23">
        <v>948</v>
      </c>
      <c r="L52" s="24">
        <f t="shared" si="1"/>
        <v>1147.08</v>
      </c>
      <c r="M52" s="25"/>
    </row>
    <row r="53" spans="1:13" s="3" customFormat="1" ht="14.25" customHeight="1">
      <c r="A53" s="19">
        <v>0</v>
      </c>
      <c r="B53" s="19" t="s">
        <v>7</v>
      </c>
      <c r="C53" s="19">
        <v>55</v>
      </c>
      <c r="D53" s="20"/>
      <c r="E53" s="26" t="s">
        <v>8</v>
      </c>
      <c r="F53" s="26" t="s">
        <v>8</v>
      </c>
      <c r="G53" s="20"/>
      <c r="H53" s="23">
        <v>408</v>
      </c>
      <c r="I53" s="24">
        <f t="shared" si="2"/>
        <v>493.68</v>
      </c>
      <c r="J53" s="25"/>
      <c r="K53" s="23">
        <v>958</v>
      </c>
      <c r="L53" s="24">
        <f t="shared" si="1"/>
        <v>1159.18</v>
      </c>
      <c r="M53" s="25"/>
    </row>
    <row r="54" spans="1:13" s="3" customFormat="1" ht="14.25" customHeight="1">
      <c r="A54" s="19">
        <v>0</v>
      </c>
      <c r="B54" s="19" t="s">
        <v>7</v>
      </c>
      <c r="C54" s="19">
        <v>60</v>
      </c>
      <c r="D54" s="20"/>
      <c r="E54" s="26" t="s">
        <v>8</v>
      </c>
      <c r="F54" s="26" t="s">
        <v>8</v>
      </c>
      <c r="G54" s="20"/>
      <c r="H54" s="23">
        <v>428</v>
      </c>
      <c r="I54" s="24">
        <f t="shared" si="2"/>
        <v>517.88</v>
      </c>
      <c r="J54" s="25"/>
      <c r="K54" s="23">
        <v>1018</v>
      </c>
      <c r="L54" s="24">
        <f t="shared" si="1"/>
        <v>1231.78</v>
      </c>
      <c r="M54" s="25"/>
    </row>
    <row r="55" spans="1:13" s="3" customFormat="1" ht="14.25" customHeight="1">
      <c r="A55" s="19">
        <v>0</v>
      </c>
      <c r="B55" s="19" t="s">
        <v>7</v>
      </c>
      <c r="C55" s="19">
        <v>65</v>
      </c>
      <c r="D55" s="20"/>
      <c r="E55" s="26" t="s">
        <v>8</v>
      </c>
      <c r="F55" s="26" t="s">
        <v>8</v>
      </c>
      <c r="G55" s="20"/>
      <c r="H55" s="23">
        <v>618</v>
      </c>
      <c r="I55" s="24">
        <f t="shared" si="2"/>
        <v>747.78</v>
      </c>
      <c r="J55" s="25"/>
      <c r="K55" s="23">
        <v>1198</v>
      </c>
      <c r="L55" s="24">
        <f t="shared" si="1"/>
        <v>1449.58</v>
      </c>
      <c r="M55" s="25"/>
    </row>
    <row r="56" s="3" customFormat="1" ht="6.75" customHeight="1">
      <c r="B56" s="5"/>
    </row>
    <row r="57" spans="1:11" ht="12.75">
      <c r="A57" s="29" t="s">
        <v>9</v>
      </c>
      <c r="B57" s="30"/>
      <c r="C57" s="29"/>
      <c r="D57" s="29"/>
      <c r="E57" s="29"/>
      <c r="F57" s="29"/>
      <c r="G57" s="31"/>
      <c r="H57" s="29"/>
      <c r="I57" s="32"/>
      <c r="J57" s="29"/>
      <c r="K57" s="29"/>
    </row>
    <row r="58" spans="1:9" ht="12.75">
      <c r="A58" s="33" t="s">
        <v>10</v>
      </c>
      <c r="I58" s="34"/>
    </row>
    <row r="60" spans="11:12" ht="12.75">
      <c r="K60" s="1" t="s">
        <v>11</v>
      </c>
      <c r="L60" s="1" t="s">
        <v>12</v>
      </c>
    </row>
    <row r="61" spans="1:13" ht="12.75">
      <c r="A61" s="33" t="s">
        <v>13</v>
      </c>
      <c r="B61" s="30"/>
      <c r="C61" s="29"/>
      <c r="D61" s="29"/>
      <c r="E61" s="29"/>
      <c r="F61" s="29"/>
      <c r="G61" s="31"/>
      <c r="H61" s="35" t="s">
        <v>14</v>
      </c>
      <c r="I61" s="36"/>
      <c r="J61" s="35"/>
      <c r="K61" s="37">
        <v>250</v>
      </c>
      <c r="L61" s="38">
        <f>K61*1.21</f>
        <v>302.5</v>
      </c>
      <c r="M61" s="39"/>
    </row>
    <row r="62" spans="1:13" ht="12.75">
      <c r="A62" s="33"/>
      <c r="B62" s="30"/>
      <c r="C62" s="29"/>
      <c r="D62" s="29"/>
      <c r="E62" s="29"/>
      <c r="F62" s="29"/>
      <c r="G62" s="31"/>
      <c r="H62" s="35" t="s">
        <v>15</v>
      </c>
      <c r="I62" s="36"/>
      <c r="J62" s="35"/>
      <c r="K62" s="37">
        <v>90</v>
      </c>
      <c r="L62" s="38">
        <f>K62*1.21</f>
        <v>108.89999999999999</v>
      </c>
      <c r="M62" s="39"/>
    </row>
    <row r="63" spans="1:13" ht="12.75">
      <c r="A63" s="33"/>
      <c r="B63" s="30"/>
      <c r="C63" s="29"/>
      <c r="D63" s="29"/>
      <c r="E63" s="29"/>
      <c r="F63" s="29"/>
      <c r="G63" s="31"/>
      <c r="H63" s="35" t="s">
        <v>16</v>
      </c>
      <c r="I63" s="36"/>
      <c r="J63" s="35"/>
      <c r="K63" s="37">
        <v>100</v>
      </c>
      <c r="L63" s="38">
        <f aca="true" t="shared" si="3" ref="L63:L74">K63*1.21</f>
        <v>121</v>
      </c>
      <c r="M63" s="39"/>
    </row>
    <row r="64" spans="1:13" ht="12.75">
      <c r="A64" s="33"/>
      <c r="B64" s="30"/>
      <c r="C64" s="29"/>
      <c r="D64" s="29"/>
      <c r="E64" s="29"/>
      <c r="F64" s="29"/>
      <c r="G64" s="31"/>
      <c r="H64" s="35" t="s">
        <v>17</v>
      </c>
      <c r="I64" s="36"/>
      <c r="J64" s="35"/>
      <c r="K64" s="37">
        <v>200</v>
      </c>
      <c r="L64" s="38">
        <f t="shared" si="3"/>
        <v>242</v>
      </c>
      <c r="M64" s="39"/>
    </row>
    <row r="65" spans="1:13" ht="12.75">
      <c r="A65" s="29"/>
      <c r="B65" s="30"/>
      <c r="C65" s="29"/>
      <c r="D65" s="29"/>
      <c r="E65" s="29"/>
      <c r="F65" s="29"/>
      <c r="G65" s="31"/>
      <c r="H65" s="35"/>
      <c r="I65" s="35"/>
      <c r="J65" s="35"/>
      <c r="K65" s="37"/>
      <c r="L65" s="38"/>
      <c r="M65" s="39"/>
    </row>
    <row r="66" spans="1:13" ht="12.75">
      <c r="A66" s="33" t="s">
        <v>18</v>
      </c>
      <c r="B66" s="30"/>
      <c r="C66" s="29"/>
      <c r="D66" s="29"/>
      <c r="E66" s="29"/>
      <c r="F66" s="29"/>
      <c r="G66" s="31"/>
      <c r="H66" s="35" t="s">
        <v>3</v>
      </c>
      <c r="I66" s="36"/>
      <c r="J66" s="36"/>
      <c r="K66" s="37">
        <v>38</v>
      </c>
      <c r="L66" s="38">
        <f t="shared" si="3"/>
        <v>45.98</v>
      </c>
      <c r="M66" s="39"/>
    </row>
    <row r="67" spans="1:13" ht="12.75">
      <c r="A67" s="33"/>
      <c r="B67" s="30"/>
      <c r="C67" s="29"/>
      <c r="D67" s="29"/>
      <c r="E67" s="29"/>
      <c r="F67" s="29"/>
      <c r="G67" s="31"/>
      <c r="H67" s="35" t="s">
        <v>19</v>
      </c>
      <c r="I67" s="36"/>
      <c r="J67" s="35"/>
      <c r="K67" s="37">
        <v>38</v>
      </c>
      <c r="L67" s="38">
        <f t="shared" si="3"/>
        <v>45.98</v>
      </c>
      <c r="M67" s="39"/>
    </row>
    <row r="68" spans="8:13" ht="12.75">
      <c r="H68" s="35" t="s">
        <v>20</v>
      </c>
      <c r="I68" s="36"/>
      <c r="J68" s="35"/>
      <c r="K68" s="37">
        <v>68</v>
      </c>
      <c r="L68" s="38">
        <f t="shared" si="3"/>
        <v>82.28</v>
      </c>
      <c r="M68" s="39"/>
    </row>
    <row r="69" spans="8:13" ht="12.75">
      <c r="H69" s="35"/>
      <c r="I69" s="36"/>
      <c r="J69" s="35"/>
      <c r="K69" s="37"/>
      <c r="L69" s="38"/>
      <c r="M69" s="39"/>
    </row>
    <row r="70" spans="8:13" ht="12.75">
      <c r="H70" s="35" t="s">
        <v>4</v>
      </c>
      <c r="I70" s="36"/>
      <c r="J70" s="36"/>
      <c r="K70" s="37">
        <v>68</v>
      </c>
      <c r="L70" s="38">
        <f t="shared" si="3"/>
        <v>82.28</v>
      </c>
      <c r="M70" s="39"/>
    </row>
    <row r="71" spans="8:13" ht="12.75">
      <c r="H71" s="35" t="s">
        <v>21</v>
      </c>
      <c r="I71" s="36"/>
      <c r="J71" s="35"/>
      <c r="K71" s="37">
        <v>68</v>
      </c>
      <c r="L71" s="38">
        <f t="shared" si="3"/>
        <v>82.28</v>
      </c>
      <c r="M71" s="39"/>
    </row>
    <row r="72" spans="8:13" ht="12.75">
      <c r="H72" s="35" t="s">
        <v>22</v>
      </c>
      <c r="I72" s="36"/>
      <c r="J72" s="35"/>
      <c r="K72" s="37">
        <v>98</v>
      </c>
      <c r="L72" s="38">
        <f t="shared" si="3"/>
        <v>118.58</v>
      </c>
      <c r="M72" s="39"/>
    </row>
    <row r="73" spans="8:13" ht="12.75">
      <c r="H73" s="36"/>
      <c r="I73" s="35"/>
      <c r="J73" s="35"/>
      <c r="K73" s="37"/>
      <c r="L73" s="38"/>
      <c r="M73" s="39"/>
    </row>
    <row r="74" spans="1:13" ht="12.75">
      <c r="A74" s="33" t="s">
        <v>23</v>
      </c>
      <c r="H74" s="36"/>
      <c r="I74" s="36"/>
      <c r="J74" s="36"/>
      <c r="K74" s="40">
        <v>1548</v>
      </c>
      <c r="L74" s="38">
        <f t="shared" si="3"/>
        <v>1873.08</v>
      </c>
      <c r="M74" s="39"/>
    </row>
  </sheetData>
  <sheetProtection selectLockedCells="1" selectUnlockedCells="1"/>
  <mergeCells count="4">
    <mergeCell ref="A3:C5"/>
    <mergeCell ref="E3:F4"/>
    <mergeCell ref="H3:I4"/>
    <mergeCell ref="K3:L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2019-03-19T06:50:12Z</dcterms:created>
  <cp:category/>
  <cp:version/>
  <cp:contentType/>
  <cp:contentStatus/>
  <cp:revision>1</cp:revision>
</cp:coreProperties>
</file>